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/>
</workbook>
</file>

<file path=xl/calcChain.xml><?xml version="1.0" encoding="utf-8"?>
<calcChain xmlns="http://schemas.openxmlformats.org/spreadsheetml/2006/main">
  <c r="O7" i="1"/>
  <c r="F7" s="1"/>
  <c r="M7"/>
  <c r="C7" s="1"/>
  <c r="K7"/>
  <c r="B7" s="1"/>
  <c r="Z7"/>
  <c r="AF7"/>
  <c r="AL7"/>
  <c r="AR7"/>
  <c r="AX7"/>
  <c r="BD7"/>
</calcChain>
</file>

<file path=xl/sharedStrings.xml><?xml version="1.0" encoding="utf-8"?>
<sst xmlns="http://schemas.openxmlformats.org/spreadsheetml/2006/main" count="59" uniqueCount="20">
  <si>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</si>
  <si>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</si>
  <si>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</si>
  <si>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</si>
  <si>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</si>
  <si>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</si>
  <si>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</si>
  <si>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</si>
  <si>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</si>
  <si>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</si>
  <si>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</si>
  <si>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</si>
  <si>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</si>
  <si>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</si>
  <si>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Большекарайское муниципальное образование</t>
  </si>
  <si>
    <t>Темп роста 2020 года к 2019 году</t>
  </si>
  <si>
    <t>Утвержденный бюджет на 2020 год по состоянию на 01.03.2020</t>
  </si>
  <si>
    <t xml:space="preserve">Анализ исполнения бюджета Большекарайского МО по налоговым и неналоговым доходам по состоянию на 1 июля 2020 года </t>
  </si>
  <si>
    <t>Факт за 06.2020</t>
  </si>
  <si>
    <t>Факт за 06.2019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</si>
</sst>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4" fontId="1" fillId="0" borderId="5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right"/>
    </xf>
    <xf numFmtId="166" fontId="0" fillId="2" borderId="1" xfId="0" applyNumberFormat="1" applyFont="1" applyFill="1" applyBorder="1" applyAlignment="1">
      <alignment horizontal="right"/>
    </xf>
    <xf numFmtId="2" fontId="0" fillId="0" borderId="1" xfId="0" applyNumberFormat="1" applyFont="1" applyBorder="1"/>
    <xf numFmtId="2" fontId="0" fillId="0" borderId="1" xfId="0" applyNumberFormat="1" applyBorder="1" applyAlignment="1">
      <alignment horizontal="right"/>
    </xf>
    <xf numFmtId="166" fontId="0" fillId="0" borderId="0" xfId="0" applyNumberFormat="1"/>
    <xf numFmtId="2" fontId="0" fillId="0" borderId="0" xfId="0" applyNumberFormat="1"/>
    <xf numFmtId="164" fontId="0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10"/>
  <sheetViews>
    <sheetView tabSelected="1" topLeftCell="A2" workbookViewId="0">
      <selection activeCell="C7" sqref="C7"/>
    </sheetView>
  </sheetViews>
  <sheetFormatPr defaultRowHeight="15"/>
  <cols>
    <col min="1" max="1" width="12.42578125" customWidth="1"/>
    <col min="2" max="2" width="11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5" max="35" width="10.28515625" customWidth="1"/>
    <col min="37" max="37" width="10.140625" customWidth="1"/>
    <col min="41" max="41" width="10" customWidth="1"/>
    <col min="43" max="43" width="10.140625" customWidth="1"/>
    <col min="47" max="47" width="10.42578125" customWidth="1"/>
    <col min="49" max="49" width="10" customWidth="1"/>
    <col min="53" max="53" width="10.140625" customWidth="1"/>
    <col min="55" max="55" width="10.5703125" customWidth="1"/>
  </cols>
  <sheetData>
    <row r="1" spans="1:56" ht="15.75" customHeight="1"/>
    <row r="2" spans="1:56" ht="34.5" customHeight="1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56" ht="15.75" customHeight="1">
      <c r="A3" s="40" t="s">
        <v>6</v>
      </c>
      <c r="B3" s="33" t="s">
        <v>2</v>
      </c>
      <c r="C3" s="34"/>
      <c r="D3" s="34"/>
      <c r="E3" s="34"/>
      <c r="F3" s="34"/>
      <c r="G3" s="34"/>
      <c r="H3" s="34"/>
      <c r="I3" s="34"/>
      <c r="J3" s="43"/>
      <c r="K3" s="35" t="s">
        <v>1</v>
      </c>
      <c r="L3" s="36"/>
      <c r="M3" s="36"/>
      <c r="N3" s="36"/>
      <c r="O3" s="36"/>
      <c r="P3" s="36"/>
      <c r="Q3" s="36"/>
      <c r="R3" s="36"/>
      <c r="S3" s="36"/>
      <c r="T3" s="36"/>
      <c r="U3" s="33" t="s">
        <v>7</v>
      </c>
      <c r="V3" s="34"/>
      <c r="W3" s="34"/>
      <c r="X3" s="34"/>
      <c r="Y3" s="34"/>
      <c r="Z3" s="34"/>
      <c r="AA3" s="33" t="s">
        <v>9</v>
      </c>
      <c r="AB3" s="34"/>
      <c r="AC3" s="34"/>
      <c r="AD3" s="34"/>
      <c r="AE3" s="34"/>
      <c r="AF3" s="34"/>
      <c r="AG3" s="33" t="s">
        <v>10</v>
      </c>
      <c r="AH3" s="34"/>
      <c r="AI3" s="34"/>
      <c r="AJ3" s="34"/>
      <c r="AK3" s="34"/>
      <c r="AL3" s="34"/>
      <c r="AM3" s="33" t="s">
        <v>11</v>
      </c>
      <c r="AN3" s="34"/>
      <c r="AO3" s="34"/>
      <c r="AP3" s="34"/>
      <c r="AQ3" s="34"/>
      <c r="AR3" s="34"/>
      <c r="AS3" s="35" t="s">
        <v>12</v>
      </c>
      <c r="AT3" s="36"/>
      <c r="AU3" s="36"/>
      <c r="AV3" s="36"/>
      <c r="AW3" s="36"/>
      <c r="AX3" s="36"/>
      <c r="AY3" s="35" t="s">
        <v>13</v>
      </c>
      <c r="AZ3" s="36"/>
      <c r="BA3" s="36"/>
      <c r="BB3" s="36"/>
      <c r="BC3" s="36"/>
      <c r="BD3" s="36"/>
    </row>
    <row r="4" spans="1:56" ht="15" customHeight="1">
      <c r="A4" s="41"/>
      <c r="B4" s="32" t="s">
        <v>16</v>
      </c>
      <c r="C4" s="32" t="s">
        <v>18</v>
      </c>
      <c r="D4" s="32" t="s">
        <v>0</v>
      </c>
      <c r="E4" s="32" t="s">
        <v>3</v>
      </c>
      <c r="F4" s="39" t="s">
        <v>19</v>
      </c>
      <c r="G4" s="32" t="s">
        <v>15</v>
      </c>
      <c r="H4" s="32"/>
      <c r="I4" s="32"/>
      <c r="J4" s="32"/>
      <c r="K4" s="32" t="s">
        <v>4</v>
      </c>
      <c r="L4" s="32" t="s">
        <v>5</v>
      </c>
      <c r="M4" s="32" t="s">
        <v>18</v>
      </c>
      <c r="N4" s="32" t="s">
        <v>3</v>
      </c>
      <c r="O4" s="32" t="s">
        <v>19</v>
      </c>
      <c r="P4" s="32" t="s">
        <v>15</v>
      </c>
      <c r="Q4" s="32"/>
      <c r="R4" s="32"/>
      <c r="S4" s="32"/>
      <c r="T4" s="32"/>
      <c r="U4" s="32" t="s">
        <v>4</v>
      </c>
      <c r="V4" s="37" t="s">
        <v>8</v>
      </c>
      <c r="W4" s="32" t="s">
        <v>18</v>
      </c>
      <c r="X4" s="32" t="s">
        <v>3</v>
      </c>
      <c r="Y4" s="39" t="s">
        <v>19</v>
      </c>
      <c r="Z4" s="32" t="s">
        <v>15</v>
      </c>
      <c r="AA4" s="32" t="s">
        <v>4</v>
      </c>
      <c r="AB4" s="37" t="s">
        <v>8</v>
      </c>
      <c r="AC4" s="32" t="s">
        <v>18</v>
      </c>
      <c r="AD4" s="32" t="s">
        <v>3</v>
      </c>
      <c r="AE4" s="39" t="s">
        <v>19</v>
      </c>
      <c r="AF4" s="32" t="s">
        <v>15</v>
      </c>
      <c r="AG4" s="32" t="s">
        <v>4</v>
      </c>
      <c r="AH4" s="37" t="s">
        <v>8</v>
      </c>
      <c r="AI4" s="32" t="s">
        <v>18</v>
      </c>
      <c r="AJ4" s="32" t="s">
        <v>3</v>
      </c>
      <c r="AK4" s="39" t="s">
        <v>19</v>
      </c>
      <c r="AL4" s="32" t="s">
        <v>15</v>
      </c>
      <c r="AM4" s="32" t="s">
        <v>4</v>
      </c>
      <c r="AN4" s="37" t="s">
        <v>8</v>
      </c>
      <c r="AO4" s="32" t="s">
        <v>18</v>
      </c>
      <c r="AP4" s="32" t="s">
        <v>3</v>
      </c>
      <c r="AQ4" s="39" t="s">
        <v>19</v>
      </c>
      <c r="AR4" s="32" t="s">
        <v>15</v>
      </c>
      <c r="AS4" s="32" t="s">
        <v>4</v>
      </c>
      <c r="AT4" s="32" t="s">
        <v>5</v>
      </c>
      <c r="AU4" s="32" t="s">
        <v>18</v>
      </c>
      <c r="AV4" s="32" t="s">
        <v>3</v>
      </c>
      <c r="AW4" s="32" t="s">
        <v>19</v>
      </c>
      <c r="AX4" s="32" t="s">
        <v>15</v>
      </c>
      <c r="AY4" s="32" t="s">
        <v>4</v>
      </c>
      <c r="AZ4" s="32" t="s">
        <v>5</v>
      </c>
      <c r="BA4" s="32" t="s">
        <v>18</v>
      </c>
      <c r="BB4" s="32" t="s">
        <v>3</v>
      </c>
      <c r="BC4" s="32" t="s">
        <v>19</v>
      </c>
      <c r="BD4" s="32" t="s">
        <v>15</v>
      </c>
    </row>
    <row r="5" spans="1:56" ht="64.5" customHeight="1">
      <c r="A5" s="42"/>
      <c r="B5" s="32"/>
      <c r="C5" s="32"/>
      <c r="D5" s="32"/>
      <c r="E5" s="32"/>
      <c r="F5" s="39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8"/>
      <c r="W5" s="32"/>
      <c r="X5" s="32"/>
      <c r="Y5" s="39"/>
      <c r="Z5" s="32"/>
      <c r="AA5" s="32"/>
      <c r="AB5" s="38"/>
      <c r="AC5" s="32"/>
      <c r="AD5" s="32"/>
      <c r="AE5" s="39"/>
      <c r="AF5" s="32"/>
      <c r="AG5" s="32"/>
      <c r="AH5" s="38"/>
      <c r="AI5" s="32"/>
      <c r="AJ5" s="32"/>
      <c r="AK5" s="39"/>
      <c r="AL5" s="32"/>
      <c r="AM5" s="32"/>
      <c r="AN5" s="38"/>
      <c r="AO5" s="32"/>
      <c r="AP5" s="32"/>
      <c r="AQ5" s="39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11">
        <v>2</v>
      </c>
      <c r="V6" s="11"/>
      <c r="W6" s="11">
        <v>3</v>
      </c>
      <c r="X6" s="11">
        <v>4</v>
      </c>
      <c r="Y6" s="13">
        <v>5</v>
      </c>
      <c r="Z6" s="11">
        <v>6</v>
      </c>
      <c r="AA6" s="11">
        <v>2</v>
      </c>
      <c r="AB6" s="11"/>
      <c r="AC6" s="11">
        <v>3</v>
      </c>
      <c r="AD6" s="11">
        <v>4</v>
      </c>
      <c r="AE6" s="13">
        <v>5</v>
      </c>
      <c r="AF6" s="11">
        <v>6</v>
      </c>
      <c r="AG6" s="11">
        <v>2</v>
      </c>
      <c r="AH6" s="11"/>
      <c r="AI6" s="11">
        <v>3</v>
      </c>
      <c r="AJ6" s="11"/>
      <c r="AK6" s="13">
        <v>5</v>
      </c>
      <c r="AL6" s="11">
        <v>6</v>
      </c>
      <c r="AM6" s="11">
        <v>2</v>
      </c>
      <c r="AN6" s="11"/>
      <c r="AO6" s="11">
        <v>3</v>
      </c>
      <c r="AP6" s="11">
        <v>4</v>
      </c>
      <c r="AQ6" s="13">
        <v>5</v>
      </c>
      <c r="AR6" s="11">
        <v>6</v>
      </c>
      <c r="AS6" s="11">
        <v>7</v>
      </c>
      <c r="AT6" s="11">
        <v>8</v>
      </c>
      <c r="AU6" s="11">
        <v>9</v>
      </c>
      <c r="AV6" s="11">
        <v>10</v>
      </c>
      <c r="AW6" s="11">
        <v>11</v>
      </c>
      <c r="AX6" s="11">
        <v>12</v>
      </c>
      <c r="AY6" s="23">
        <v>7</v>
      </c>
      <c r="AZ6" s="23">
        <v>8</v>
      </c>
      <c r="BA6" s="23">
        <v>9</v>
      </c>
      <c r="BB6" s="23">
        <v>10</v>
      </c>
      <c r="BC6" s="23">
        <v>11</v>
      </c>
      <c r="BD6" s="23">
        <v>12</v>
      </c>
    </row>
    <row r="7" spans="1:56" ht="95.25" customHeight="1">
      <c r="A7" s="5" t="s">
        <v>14</v>
      </c>
      <c r="B7" s="14">
        <f>K7+AY7</f>
        <v>2164.5</v>
      </c>
      <c r="C7" s="10">
        <f>M7+BA7</f>
        <v>1264.9000000000001</v>
      </c>
      <c r="D7" s="1"/>
      <c r="E7" s="9">
        <v>58.4</v>
      </c>
      <c r="F7" s="18">
        <f>O7+BC7</f>
        <v>996.1</v>
      </c>
      <c r="G7" s="21">
        <v>154.09</v>
      </c>
      <c r="H7" s="7">
        <v>2977.1</v>
      </c>
      <c r="I7" s="7">
        <v>2332.8000000000002</v>
      </c>
      <c r="J7" s="7">
        <v>1953.4</v>
      </c>
      <c r="K7" s="25">
        <f>U7+AA7+AG7+AM7+AS7</f>
        <v>1714.5</v>
      </c>
      <c r="L7" s="30">
        <v>79.209999999999994</v>
      </c>
      <c r="M7" s="30">
        <f>W7+AC7+AI7+AO7+AU7</f>
        <v>1046.1000000000001</v>
      </c>
      <c r="N7" s="6">
        <v>61</v>
      </c>
      <c r="O7" s="30">
        <f>Y7+AE7+AK7+AQ7+AW7</f>
        <v>840.6</v>
      </c>
      <c r="P7" s="26">
        <v>136.5</v>
      </c>
      <c r="Q7" s="6"/>
      <c r="R7" s="6"/>
      <c r="S7" s="7"/>
      <c r="T7" s="7"/>
      <c r="U7" s="14">
        <v>118</v>
      </c>
      <c r="V7" s="9">
        <v>6.88</v>
      </c>
      <c r="W7" s="10">
        <v>37.200000000000003</v>
      </c>
      <c r="X7" s="9">
        <v>31.5</v>
      </c>
      <c r="Y7" s="8">
        <v>29.2</v>
      </c>
      <c r="Z7" s="21">
        <f>W7/Y7*100</f>
        <v>127.39726027397262</v>
      </c>
      <c r="AA7" s="14">
        <v>176.1</v>
      </c>
      <c r="AB7" s="16">
        <v>10.27</v>
      </c>
      <c r="AC7" s="17">
        <v>6.4</v>
      </c>
      <c r="AD7" s="16">
        <v>3.7</v>
      </c>
      <c r="AE7" s="18">
        <v>11.5</v>
      </c>
      <c r="AF7" s="21">
        <f>AC7/AE7*100</f>
        <v>55.652173913043477</v>
      </c>
      <c r="AG7" s="14">
        <v>540.4</v>
      </c>
      <c r="AH7" s="16">
        <v>31.52</v>
      </c>
      <c r="AI7" s="17">
        <v>738.6</v>
      </c>
      <c r="AJ7" s="19">
        <v>136.69999999999999</v>
      </c>
      <c r="AK7" s="18">
        <v>593</v>
      </c>
      <c r="AL7" s="15">
        <f>AI7/AK7*100</f>
        <v>124.5531197301855</v>
      </c>
      <c r="AM7" s="24">
        <v>868</v>
      </c>
      <c r="AN7" s="16">
        <v>50.63</v>
      </c>
      <c r="AO7" s="17">
        <v>263.5</v>
      </c>
      <c r="AP7" s="16">
        <v>30.4</v>
      </c>
      <c r="AQ7" s="18">
        <v>200.1</v>
      </c>
      <c r="AR7" s="27">
        <f>AO7/AQ7*100</f>
        <v>131.68415792103949</v>
      </c>
      <c r="AS7" s="20">
        <v>12</v>
      </c>
      <c r="AT7" s="21">
        <v>0.7</v>
      </c>
      <c r="AU7" s="12">
        <v>0.4</v>
      </c>
      <c r="AV7" s="12">
        <v>3.58</v>
      </c>
      <c r="AW7" s="6">
        <v>6.8</v>
      </c>
      <c r="AX7" s="26">
        <f>AU7/AW7*100</f>
        <v>5.882352941176471</v>
      </c>
      <c r="AY7" s="20">
        <v>450</v>
      </c>
      <c r="AZ7" s="21">
        <v>20.79</v>
      </c>
      <c r="BA7" s="22">
        <v>218.8</v>
      </c>
      <c r="BB7" s="22">
        <v>48.6</v>
      </c>
      <c r="BC7" s="6">
        <v>155.5</v>
      </c>
      <c r="BD7" s="26">
        <f>BA7/BC7*100</f>
        <v>140.70739549839229</v>
      </c>
    </row>
    <row r="9" spans="1:56" ht="15.75" customHeight="1">
      <c r="B9" s="28"/>
      <c r="C9" s="28"/>
      <c r="F9" s="28"/>
      <c r="K9" s="28"/>
      <c r="L9" s="29"/>
      <c r="M9" s="28"/>
      <c r="O9" s="28"/>
    </row>
    <row r="10" spans="1:56" ht="45" customHeight="1"/>
  </sheetData>
  <mergeCells count="65">
    <mergeCell ref="AY3:BD3"/>
    <mergeCell ref="AY4:AY5"/>
    <mergeCell ref="AZ4:AZ5"/>
    <mergeCell ref="BA4:BA5"/>
    <mergeCell ref="BB4:BB5"/>
    <mergeCell ref="BC4:BC5"/>
    <mergeCell ref="BD4:BD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L4:AL5"/>
    <mergeCell ref="AA3:AF3"/>
    <mergeCell ref="AG3:AL3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2:U2"/>
    <mergeCell ref="AW4:AW5"/>
    <mergeCell ref="AX4:AX5"/>
    <mergeCell ref="AM3:AR3"/>
    <mergeCell ref="AS3:AX3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K4:AK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2020-07-08T05:38:06Z</dcterms:modified>
</cp:coreProperties>
</file>